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codeName="ThisWorkbook"/>
  <mc:AlternateContent xmlns:mc="http://schemas.openxmlformats.org/markup-compatibility/2006">
    <mc:Choice Requires="x15">
      <x15ac:absPath xmlns:x15ac="http://schemas.microsoft.com/office/spreadsheetml/2010/11/ac" url="C:\Users\noliver\Desktop\"/>
    </mc:Choice>
  </mc:AlternateContent>
  <xr:revisionPtr revIDLastSave="0" documentId="8_{25F877B0-8B66-430A-BA72-658253368DCA}" xr6:coauthVersionLast="40" xr6:coauthVersionMax="40" xr10:uidLastSave="{00000000-0000-0000-0000-000000000000}"/>
  <bookViews>
    <workbookView xWindow="0" yWindow="0" windowWidth="29544" windowHeight="10548" xr2:uid="{00000000-000D-0000-FFFF-FFFF00000000}"/>
  </bookViews>
  <sheets>
    <sheet name="GPA Calculator" sheetId="1" r:id="rId1"/>
    <sheet name="QCA Values"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1" i="1" l="1"/>
  <c r="I4" i="1" s="1"/>
  <c r="I6" i="1" s="1"/>
  <c r="D9" i="1"/>
  <c r="E9" i="1" s="1"/>
  <c r="D8" i="1"/>
  <c r="E8" i="1" s="1"/>
  <c r="D7" i="1"/>
  <c r="E7" i="1" s="1"/>
  <c r="D6" i="1"/>
  <c r="E6" i="1" s="1"/>
  <c r="D5" i="1"/>
  <c r="E5" i="1" s="1"/>
  <c r="D4" i="1"/>
  <c r="E4" i="1" s="1"/>
  <c r="D3" i="1"/>
  <c r="E3" i="1" s="1"/>
  <c r="D2" i="1"/>
  <c r="E2" i="1" s="1"/>
  <c r="E11" i="1" l="1"/>
  <c r="H4" i="1" s="1"/>
  <c r="H6" i="1" s="1"/>
  <c r="I14" i="1" s="1"/>
  <c r="B14" i="1" l="1"/>
  <c r="I20" i="1"/>
  <c r="I21" i="1" s="1"/>
</calcChain>
</file>

<file path=xl/sharedStrings.xml><?xml version="1.0" encoding="utf-8"?>
<sst xmlns="http://schemas.openxmlformats.org/spreadsheetml/2006/main" count="41" uniqueCount="33">
  <si>
    <t>Course</t>
  </si>
  <si>
    <t>Credits</t>
  </si>
  <si>
    <t>Grade</t>
  </si>
  <si>
    <t>QCA Value</t>
  </si>
  <si>
    <t>Total Quality Points</t>
  </si>
  <si>
    <t>Total GPA Hrs</t>
  </si>
  <si>
    <t>Previous</t>
  </si>
  <si>
    <t>Current</t>
  </si>
  <si>
    <t>Semester GPA</t>
  </si>
  <si>
    <t>Overall GPA</t>
  </si>
  <si>
    <t>Hours next semester</t>
  </si>
  <si>
    <t>Overall GPA needed</t>
  </si>
  <si>
    <t>Total Quality Points needed</t>
  </si>
  <si>
    <t>Semester GPA Goal</t>
  </si>
  <si>
    <t>a</t>
  </si>
  <si>
    <t>a-</t>
  </si>
  <si>
    <t>b+</t>
  </si>
  <si>
    <t>b</t>
  </si>
  <si>
    <t>b-</t>
  </si>
  <si>
    <t>c+</t>
  </si>
  <si>
    <t>c</t>
  </si>
  <si>
    <t>c-</t>
  </si>
  <si>
    <t>d+</t>
  </si>
  <si>
    <t>d</t>
  </si>
  <si>
    <t>d-</t>
  </si>
  <si>
    <t>f</t>
  </si>
  <si>
    <t>w</t>
  </si>
  <si>
    <t>W</t>
  </si>
  <si>
    <t>Instructions:</t>
  </si>
  <si>
    <t>1.  Enter your "previous total quality points and total GPA hrs". This is locatd on Hokie Spa (it is your cumulative)</t>
  </si>
  <si>
    <t>2.  Change the "Hours next semester" to the number of hours you are currently enrolled in. The semester GPA Goal will indicate the GPA you need to earn this semester to have a 3.0.</t>
  </si>
  <si>
    <t>3.  Enter the courses you are currently enrolled in, credit hours, and grade you expect in each to see how you can reach that goal</t>
  </si>
  <si>
    <t>4.  Press the Reset button to clear the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</si>
</sst>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color rgb="FFFF0000"/>
      <name val="Calibri"/>
      <family val="2"/>
      <scheme val="minor"/>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11">
    <xf numFmtId="0" fontId="0" fillId="0" borderId="0" xfId="0"/>
    <xf numFmtId="0" fontId="1" fillId="0" borderId="0" xfId="0" applyFont="1" applyProtection="1">
      <protection locked="0"/>
    </xf>
    <xf numFmtId="0" fontId="0" fillId="0" borderId="0" xfId="0" applyProtection="1">
      <protection locked="0"/>
    </xf>
    <xf numFmtId="0" fontId="0" fillId="0" borderId="0" xfId="0" applyProtection="1"/>
    <xf numFmtId="0" fontId="1" fillId="2" borderId="0" xfId="0" applyFont="1" applyFill="1" applyProtection="1">
      <protection locked="0"/>
    </xf>
    <xf numFmtId="0" fontId="2" fillId="2" borderId="0" xfId="0" applyFont="1" applyFill="1" applyProtection="1"/>
    <xf numFmtId="0" fontId="1" fillId="3" borderId="0" xfId="0" applyFont="1" applyFill="1" applyProtection="1">
      <protection locked="0"/>
    </xf>
    <xf numFmtId="0" fontId="2" fillId="3" borderId="0" xfId="0" applyFont="1" applyFill="1" applyProtection="1"/>
    <xf numFmtId="2" fontId="0" fillId="0" borderId="0" xfId="0" applyNumberFormat="1" applyProtection="1">
      <protection locked="0"/>
    </xf>
    <xf numFmtId="2" fontId="0" fillId="0" borderId="0" xfId="0" applyNumberFormat="1" applyProtection="1"/>
    <xf numFmtId="0" fontId="1" fillId="0" borderId="0" xfId="0" applyFont="1" applyAlignment="1" applyProtection="1">
      <alignment horizontal="left" vertical="top"/>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57150</xdr:colOff>
      <xdr:row>16</xdr:row>
      <xdr:rowOff>28575</xdr:rowOff>
    </xdr:from>
    <xdr:to>
      <xdr:col>4</xdr:col>
      <xdr:colOff>257175</xdr:colOff>
      <xdr:row>17</xdr:row>
      <xdr:rowOff>123825</xdr:rowOff>
    </xdr:to>
    <xdr:sp macro="[0]!Reset2" textlink="">
      <xdr:nvSpPr>
        <xdr:cNvPr id="2" name="TextBox 1">
          <a:extLst>
            <a:ext uri="{FF2B5EF4-FFF2-40B4-BE49-F238E27FC236}">
              <a16:creationId xmlns:a16="http://schemas.microsoft.com/office/drawing/2014/main" id="{00000000-0008-0000-0000-000002000000}"/>
            </a:ext>
          </a:extLst>
        </xdr:cNvPr>
        <xdr:cNvSpPr txBox="1"/>
      </xdr:nvSpPr>
      <xdr:spPr>
        <a:xfrm>
          <a:off x="2235200" y="2974975"/>
          <a:ext cx="866775" cy="279400"/>
        </a:xfrm>
        <a:prstGeom prst="rect">
          <a:avLst/>
        </a:prstGeom>
        <a:solidFill>
          <a:srgbClr val="CD6600"/>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lang="en-US" sz="1100" b="1">
              <a:solidFill>
                <a:srgbClr val="660000"/>
              </a:solidFill>
            </a:rPr>
            <a:t>Reset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I28"/>
  <sheetViews>
    <sheetView tabSelected="1" zoomScale="115" zoomScaleNormal="115" zoomScaleSheetLayoutView="115" workbookViewId="0">
      <selection activeCell="A2" sqref="A2"/>
    </sheetView>
  </sheetViews>
  <sheetFormatPr defaultColWidth="8.77734375" defaultRowHeight="14.4" x14ac:dyDescent="0.3"/>
  <cols>
    <col min="1" max="1" width="13.77734375" style="2" bestFit="1" customWidth="1"/>
    <col min="2" max="3" width="8.77734375" style="2"/>
    <col min="4" max="4" width="9.5546875" style="2" bestFit="1" customWidth="1"/>
    <col min="5" max="5" width="17" style="2" bestFit="1" customWidth="1"/>
    <col min="6" max="7" width="8.77734375" style="2"/>
    <col min="8" max="8" width="18.77734375" style="2" bestFit="1" customWidth="1"/>
    <col min="9" max="9" width="12.21875" style="2" bestFit="1" customWidth="1"/>
    <col min="10" max="16384" width="8.77734375" style="2"/>
  </cols>
  <sheetData>
    <row r="1" spans="1:9" x14ac:dyDescent="0.3">
      <c r="A1" s="1" t="s">
        <v>0</v>
      </c>
      <c r="B1" s="1" t="s">
        <v>1</v>
      </c>
      <c r="C1" s="1" t="s">
        <v>2</v>
      </c>
      <c r="D1" s="1" t="s">
        <v>3</v>
      </c>
      <c r="E1" s="1" t="s">
        <v>4</v>
      </c>
    </row>
    <row r="2" spans="1:9" x14ac:dyDescent="0.3">
      <c r="C2" s="2" t="s">
        <v>27</v>
      </c>
      <c r="D2" s="3">
        <f>VLOOKUP(C2,'QCA Values'!A:B,2,FALSE)</f>
        <v>0</v>
      </c>
      <c r="E2" s="3">
        <f t="shared" ref="E2:E9" si="0">D2*B2</f>
        <v>0</v>
      </c>
      <c r="H2" s="1" t="s">
        <v>4</v>
      </c>
      <c r="I2" s="1" t="s">
        <v>5</v>
      </c>
    </row>
    <row r="3" spans="1:9" x14ac:dyDescent="0.3">
      <c r="C3" s="2" t="s">
        <v>27</v>
      </c>
      <c r="D3" s="3">
        <f>VLOOKUP(C3,'QCA Values'!A:B,2,FALSE)</f>
        <v>0</v>
      </c>
      <c r="E3" s="3">
        <f t="shared" si="0"/>
        <v>0</v>
      </c>
      <c r="G3" s="1" t="s">
        <v>6</v>
      </c>
    </row>
    <row r="4" spans="1:9" x14ac:dyDescent="0.3">
      <c r="C4" s="2" t="s">
        <v>27</v>
      </c>
      <c r="D4" s="3">
        <f>VLOOKUP(C4,'QCA Values'!A:B,2,FALSE)</f>
        <v>0</v>
      </c>
      <c r="E4" s="3">
        <f t="shared" si="0"/>
        <v>0</v>
      </c>
      <c r="G4" s="1" t="s">
        <v>7</v>
      </c>
      <c r="H4" s="3">
        <f>E11</f>
        <v>0</v>
      </c>
      <c r="I4" s="3">
        <f>B11</f>
        <v>0</v>
      </c>
    </row>
    <row r="5" spans="1:9" x14ac:dyDescent="0.3">
      <c r="C5" s="2" t="s">
        <v>27</v>
      </c>
      <c r="D5" s="3">
        <f>VLOOKUP(C5,'QCA Values'!A:B,2,FALSE)</f>
        <v>0</v>
      </c>
      <c r="E5" s="3">
        <f t="shared" si="0"/>
        <v>0</v>
      </c>
    </row>
    <row r="6" spans="1:9" x14ac:dyDescent="0.3">
      <c r="C6" s="2" t="s">
        <v>27</v>
      </c>
      <c r="D6" s="3">
        <f>VLOOKUP(C6,'QCA Values'!A:B,2,FALSE)</f>
        <v>0</v>
      </c>
      <c r="E6" s="3">
        <f t="shared" si="0"/>
        <v>0</v>
      </c>
      <c r="H6" s="3">
        <f>SUM(H3:H5)</f>
        <v>0</v>
      </c>
      <c r="I6" s="3">
        <f>SUM(I3:I5)</f>
        <v>0</v>
      </c>
    </row>
    <row r="7" spans="1:9" x14ac:dyDescent="0.3">
      <c r="C7" s="2" t="s">
        <v>27</v>
      </c>
      <c r="D7" s="3">
        <f>VLOOKUP(C7,'QCA Values'!A:B,2,FALSE)</f>
        <v>0</v>
      </c>
      <c r="E7" s="3">
        <f t="shared" si="0"/>
        <v>0</v>
      </c>
    </row>
    <row r="8" spans="1:9" x14ac:dyDescent="0.3">
      <c r="C8" s="2" t="s">
        <v>27</v>
      </c>
      <c r="D8" s="3">
        <f>VLOOKUP(C8,'QCA Values'!A:B,2,FALSE)</f>
        <v>0</v>
      </c>
      <c r="E8" s="3">
        <f t="shared" si="0"/>
        <v>0</v>
      </c>
    </row>
    <row r="9" spans="1:9" x14ac:dyDescent="0.3">
      <c r="C9" s="2" t="s">
        <v>27</v>
      </c>
      <c r="D9" s="3">
        <f>VLOOKUP(C9,'QCA Values'!A:B,2,FALSE)</f>
        <v>0</v>
      </c>
      <c r="E9" s="3">
        <f t="shared" si="0"/>
        <v>0</v>
      </c>
    </row>
    <row r="11" spans="1:9" x14ac:dyDescent="0.3">
      <c r="B11" s="3">
        <f>SUM(B2:B9)</f>
        <v>0</v>
      </c>
      <c r="E11" s="3">
        <f>SUM(E2:E9)</f>
        <v>0</v>
      </c>
    </row>
    <row r="14" spans="1:9" x14ac:dyDescent="0.3">
      <c r="A14" s="4" t="s">
        <v>8</v>
      </c>
      <c r="B14" s="5" t="e">
        <f>E11/B11</f>
        <v>#DIV/0!</v>
      </c>
      <c r="H14" s="6" t="s">
        <v>9</v>
      </c>
      <c r="I14" s="7" t="e">
        <f>H6/I6</f>
        <v>#DIV/0!</v>
      </c>
    </row>
    <row r="17" spans="1:9" x14ac:dyDescent="0.3">
      <c r="G17" s="10" t="s">
        <v>10</v>
      </c>
      <c r="H17" s="10"/>
      <c r="I17" s="2">
        <v>18</v>
      </c>
    </row>
    <row r="18" spans="1:9" x14ac:dyDescent="0.3">
      <c r="G18" s="1" t="s">
        <v>11</v>
      </c>
      <c r="I18" s="8">
        <v>3</v>
      </c>
    </row>
    <row r="20" spans="1:9" x14ac:dyDescent="0.3">
      <c r="G20" s="1" t="s">
        <v>12</v>
      </c>
      <c r="I20" s="3">
        <f>(I18*(I6+I17))-H6</f>
        <v>54</v>
      </c>
    </row>
    <row r="21" spans="1:9" x14ac:dyDescent="0.3">
      <c r="G21" s="1" t="s">
        <v>13</v>
      </c>
      <c r="I21" s="9">
        <f>I20/I17</f>
        <v>3</v>
      </c>
    </row>
    <row r="24" spans="1:9" x14ac:dyDescent="0.3">
      <c r="A24" s="2" t="s">
        <v>28</v>
      </c>
    </row>
    <row r="25" spans="1:9" x14ac:dyDescent="0.3">
      <c r="A25" s="2" t="s">
        <v>29</v>
      </c>
    </row>
    <row r="26" spans="1:9" x14ac:dyDescent="0.3">
      <c r="A26" s="2" t="s">
        <v>30</v>
      </c>
    </row>
    <row r="27" spans="1:9" x14ac:dyDescent="0.3">
      <c r="A27" s="2" t="s">
        <v>31</v>
      </c>
    </row>
    <row r="28" spans="1:9" x14ac:dyDescent="0.3">
      <c r="A28" s="2" t="s">
        <v>32</v>
      </c>
    </row>
  </sheetData>
  <sheetProtection sheet="1" objects="1" scenarios="1" selectLockedCells="1"/>
  <mergeCells count="1">
    <mergeCell ref="G17:H17"/>
  </mergeCells>
  <pageMargins left="0.7" right="0.7" top="0.75" bottom="0.75" header="0.3" footer="0.3"/>
  <pageSetup orientation="portrait" horizontalDpi="30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B13"/>
  <sheetViews>
    <sheetView workbookViewId="0">
      <selection activeCell="C8" sqref="C8:C9"/>
    </sheetView>
  </sheetViews>
  <sheetFormatPr defaultRowHeight="14.4" x14ac:dyDescent="0.3"/>
  <sheetData>
    <row r="1" spans="1:2" x14ac:dyDescent="0.3">
      <c r="A1" t="s">
        <v>14</v>
      </c>
      <c r="B1">
        <v>4</v>
      </c>
    </row>
    <row r="2" spans="1:2" x14ac:dyDescent="0.3">
      <c r="A2" t="s">
        <v>15</v>
      </c>
      <c r="B2">
        <v>3.7</v>
      </c>
    </row>
    <row r="3" spans="1:2" x14ac:dyDescent="0.3">
      <c r="A3" t="s">
        <v>16</v>
      </c>
      <c r="B3">
        <v>3.3</v>
      </c>
    </row>
    <row r="4" spans="1:2" x14ac:dyDescent="0.3">
      <c r="A4" t="s">
        <v>17</v>
      </c>
      <c r="B4">
        <v>3</v>
      </c>
    </row>
    <row r="5" spans="1:2" x14ac:dyDescent="0.3">
      <c r="A5" t="s">
        <v>18</v>
      </c>
      <c r="B5">
        <v>2.7</v>
      </c>
    </row>
    <row r="6" spans="1:2" x14ac:dyDescent="0.3">
      <c r="A6" t="s">
        <v>19</v>
      </c>
      <c r="B6">
        <v>2.2999999999999998</v>
      </c>
    </row>
    <row r="7" spans="1:2" x14ac:dyDescent="0.3">
      <c r="A7" t="s">
        <v>20</v>
      </c>
      <c r="B7">
        <v>2</v>
      </c>
    </row>
    <row r="8" spans="1:2" x14ac:dyDescent="0.3">
      <c r="A8" t="s">
        <v>21</v>
      </c>
      <c r="B8">
        <v>1.7</v>
      </c>
    </row>
    <row r="9" spans="1:2" x14ac:dyDescent="0.3">
      <c r="A9" t="s">
        <v>22</v>
      </c>
      <c r="B9">
        <v>1.3</v>
      </c>
    </row>
    <row r="10" spans="1:2" x14ac:dyDescent="0.3">
      <c r="A10" t="s">
        <v>23</v>
      </c>
      <c r="B10">
        <v>1</v>
      </c>
    </row>
    <row r="11" spans="1:2" x14ac:dyDescent="0.3">
      <c r="A11" t="s">
        <v>24</v>
      </c>
      <c r="B11">
        <v>0.7</v>
      </c>
    </row>
    <row r="12" spans="1:2" x14ac:dyDescent="0.3">
      <c r="A12" t="s">
        <v>25</v>
      </c>
      <c r="B12">
        <v>0</v>
      </c>
    </row>
    <row r="13" spans="1:2" x14ac:dyDescent="0.3">
      <c r="A13" t="s">
        <v>26</v>
      </c>
      <c r="B13">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GPA Calculator</vt:lpstr>
      <vt:lpstr>QCA Values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Natasha</dc:creator>
  <cp:lastModifiedBy>Smith, Natasha</cp:lastModifiedBy>
  <dcterms:created xsi:type="dcterms:W3CDTF">2014-12-16T15:18:54Z</dcterms:created>
  <dcterms:modified xsi:type="dcterms:W3CDTF">2018-12-12T13:51:19Z</dcterms:modified>
</cp:coreProperties>
</file>